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L157" i="1" s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I24" i="1" s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L43" i="1" l="1"/>
  <c r="L196" i="1" s="1"/>
  <c r="J100" i="1"/>
  <c r="J196" i="1" s="1"/>
  <c r="I138" i="1"/>
  <c r="I196" i="1" s="1"/>
  <c r="G119" i="1"/>
  <c r="G196" i="1" s="1"/>
  <c r="H195" i="1"/>
  <c r="F176" i="1"/>
  <c r="H81" i="1"/>
  <c r="F62" i="1"/>
  <c r="F196" i="1" l="1"/>
  <c r="H196" i="1"/>
</calcChain>
</file>

<file path=xl/sharedStrings.xml><?xml version="1.0" encoding="utf-8"?>
<sst xmlns="http://schemas.openxmlformats.org/spreadsheetml/2006/main" count="234" uniqueCount="70">
  <si>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</si>
  <si>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</si>
  <si>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</si>
  <si>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</si>
  <si>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</si>
  <si>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</si>
  <si>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</si>
  <si>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</si>
  <si>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</si>
  <si>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</si>
  <si>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</si>
  <si>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</si>
  <si>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</si>
  <si>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</si>
  <si>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</si>
  <si>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</si>
  <si>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</si>
  <si>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</si>
  <si>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</si>
  <si>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</si>
  <si>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</si>
  <si>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</si>
  <si>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</si>
  <si>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</si>
  <si>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</si>
  <si>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</si>
  <si>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</si>
  <si>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</si>
  <si>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</si>
  <si>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</si>
  <si>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</si>
  <si>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</si>
  <si>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</si>
  <si>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</si>
  <si>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</si>
  <si>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</si>
  <si>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</si>
  <si>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</si>
  <si>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</si>
  <si>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"Центр образования Федоровский"</t>
  </si>
  <si>
    <t>Директор</t>
  </si>
  <si>
    <t xml:space="preserve"> А. Ю. Кислова</t>
  </si>
  <si>
    <t>сентября</t>
  </si>
  <si>
    <t>Омлет натуральный</t>
  </si>
  <si>
    <t>Кофейный напиток с молоком</t>
  </si>
  <si>
    <t>Мандарин</t>
  </si>
  <si>
    <t>Какао с молоком</t>
  </si>
  <si>
    <t>Каша "Дружба"</t>
  </si>
  <si>
    <t>Чай с сахаром</t>
  </si>
  <si>
    <t>Чай с  сахаром</t>
  </si>
  <si>
    <t>Каша из крупы "Геркулес" вязкая</t>
  </si>
  <si>
    <t>Бутерброд с сыром</t>
  </si>
  <si>
    <t>Батон нарезной</t>
  </si>
  <si>
    <t>Яблоко</t>
  </si>
  <si>
    <t>Запеканка из творога с джемом</t>
  </si>
  <si>
    <t>Чай с лимоном</t>
  </si>
  <si>
    <t>Каша рисовая вязкая</t>
  </si>
  <si>
    <t>Масло сливочное</t>
  </si>
  <si>
    <t>Груша</t>
  </si>
  <si>
    <t>Овощи натуральные (огуркц свежий)</t>
  </si>
  <si>
    <t>Апельсины</t>
  </si>
  <si>
    <t>Макароны отварные с сыром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</si>
  <si>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</si>
  <si>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</si>
  <si>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</si>
  <si>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</si>
  <si>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</si>
  <si>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Апельсин</t>
  </si>
  <si>
    <t xml:space="preserve">Каша рисовая вязкая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</si>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</sst>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6" activePane="bottomRight" state="frozen"/>
      <selection pane="topRight"/>
      <selection pane="bottomLeft"/>
      <selection pane="bottomRight" activeCell="L198" sqref="L19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39</v>
      </c>
      <c r="D1" s="57"/>
      <c r="E1" s="58"/>
      <c r="F1" s="3" t="s">
        <v>1</v>
      </c>
      <c r="G1" s="1" t="s">
        <v>2</v>
      </c>
      <c r="H1" s="59" t="s">
        <v>40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41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 t="s">
        <v>42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50</v>
      </c>
      <c r="F6" s="21">
        <v>180</v>
      </c>
      <c r="G6" s="21">
        <v>7.4</v>
      </c>
      <c r="H6" s="21">
        <v>8</v>
      </c>
      <c r="I6" s="21">
        <v>28</v>
      </c>
      <c r="J6" s="21">
        <v>212.8</v>
      </c>
      <c r="K6" s="22">
        <v>212</v>
      </c>
      <c r="L6" s="21">
        <v>11.35</v>
      </c>
    </row>
    <row r="7" spans="1:12" ht="15" x14ac:dyDescent="0.25">
      <c r="A7" s="23"/>
      <c r="B7" s="24"/>
      <c r="C7" s="25"/>
      <c r="D7" s="26"/>
      <c r="E7" s="27" t="s">
        <v>51</v>
      </c>
      <c r="F7" s="28">
        <v>40</v>
      </c>
      <c r="G7" s="28">
        <v>6.9</v>
      </c>
      <c r="H7" s="28">
        <v>9</v>
      </c>
      <c r="I7" s="28">
        <v>10</v>
      </c>
      <c r="J7" s="28">
        <v>149</v>
      </c>
      <c r="K7" s="29">
        <v>63</v>
      </c>
      <c r="L7" s="28">
        <v>14.82</v>
      </c>
    </row>
    <row r="8" spans="1:12" ht="15" x14ac:dyDescent="0.25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2.8</v>
      </c>
      <c r="H8" s="28">
        <v>2.5</v>
      </c>
      <c r="I8" s="28">
        <v>13.6</v>
      </c>
      <c r="J8" s="28">
        <v>88</v>
      </c>
      <c r="K8" s="29">
        <v>465</v>
      </c>
      <c r="L8" s="28">
        <v>10</v>
      </c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 t="s">
        <v>53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>
        <v>16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520</v>
      </c>
      <c r="G13" s="36">
        <f>SUM(G6:G12)</f>
        <v>17.5</v>
      </c>
      <c r="H13" s="36">
        <f>SUM(H6:H12)</f>
        <v>19.899999999999999</v>
      </c>
      <c r="I13" s="36">
        <f>SUM(I6:I12)</f>
        <v>61.400000000000006</v>
      </c>
      <c r="J13" s="36">
        <f>SUM(J6:J12)</f>
        <v>493.8</v>
      </c>
      <c r="K13" s="37"/>
      <c r="L13" s="36">
        <f>SUM(L6:L12)</f>
        <v>52.17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520</v>
      </c>
      <c r="G24" s="44">
        <f>G13+G23</f>
        <v>17.5</v>
      </c>
      <c r="H24" s="44">
        <f>H13+H23</f>
        <v>19.899999999999999</v>
      </c>
      <c r="I24" s="44">
        <f>I13+I23</f>
        <v>61.400000000000006</v>
      </c>
      <c r="J24" s="44">
        <f>J13+J23</f>
        <v>493.8</v>
      </c>
      <c r="K24" s="44"/>
      <c r="L24" s="44">
        <f>L13+L23</f>
        <v>52.17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54</v>
      </c>
      <c r="F25" s="21">
        <v>170</v>
      </c>
      <c r="G25" s="21">
        <v>24</v>
      </c>
      <c r="H25" s="21">
        <v>11.55</v>
      </c>
      <c r="I25" s="21">
        <v>35.5</v>
      </c>
      <c r="J25" s="21">
        <v>343.4</v>
      </c>
      <c r="K25" s="22">
        <v>279</v>
      </c>
      <c r="L25" s="21">
        <v>57.15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55</v>
      </c>
      <c r="F27" s="28">
        <v>200</v>
      </c>
      <c r="G27" s="28">
        <v>0.3</v>
      </c>
      <c r="H27" s="28">
        <v>0.1</v>
      </c>
      <c r="I27" s="28">
        <v>9.5</v>
      </c>
      <c r="J27" s="28">
        <v>40</v>
      </c>
      <c r="K27" s="29">
        <v>459</v>
      </c>
      <c r="L27" s="28">
        <v>2.4</v>
      </c>
    </row>
    <row r="28" spans="1:12" ht="15" x14ac:dyDescent="0.25">
      <c r="A28" s="45"/>
      <c r="B28" s="24"/>
      <c r="C28" s="25"/>
      <c r="D28" s="30" t="s">
        <v>26</v>
      </c>
      <c r="E28" s="27" t="s">
        <v>52</v>
      </c>
      <c r="F28" s="28">
        <v>30</v>
      </c>
      <c r="G28" s="28">
        <v>2.25</v>
      </c>
      <c r="H28" s="28">
        <v>0.87</v>
      </c>
      <c r="I28" s="28">
        <v>15.4</v>
      </c>
      <c r="J28" s="28">
        <v>78.599999999999994</v>
      </c>
      <c r="K28" s="29">
        <v>111</v>
      </c>
      <c r="L28" s="28">
        <v>3.56</v>
      </c>
    </row>
    <row r="29" spans="1:12" ht="15" x14ac:dyDescent="0.25">
      <c r="A29" s="45"/>
      <c r="B29" s="24"/>
      <c r="C29" s="25"/>
      <c r="D29" s="30" t="s">
        <v>27</v>
      </c>
      <c r="E29" s="27" t="s">
        <v>45</v>
      </c>
      <c r="F29" s="28">
        <v>100</v>
      </c>
      <c r="G29" s="28">
        <v>0.8</v>
      </c>
      <c r="H29" s="28">
        <v>0.2</v>
      </c>
      <c r="I29" s="28">
        <v>7.5</v>
      </c>
      <c r="J29" s="28">
        <v>38</v>
      </c>
      <c r="K29" s="29">
        <v>82</v>
      </c>
      <c r="L29" s="28">
        <v>23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500</v>
      </c>
      <c r="G32" s="36">
        <f>SUM(G25:G31)</f>
        <v>27.35</v>
      </c>
      <c r="H32" s="36">
        <f>SUM(H25:H31)</f>
        <v>12.719999999999999</v>
      </c>
      <c r="I32" s="36">
        <f>SUM(I25:I31)</f>
        <v>67.900000000000006</v>
      </c>
      <c r="J32" s="36">
        <f>SUM(J25:J31)</f>
        <v>500</v>
      </c>
      <c r="K32" s="37"/>
      <c r="L32" s="36">
        <f>SUM(L25:L31)</f>
        <v>86.11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500</v>
      </c>
      <c r="G43" s="44">
        <f>G32+G42</f>
        <v>27.35</v>
      </c>
      <c r="H43" s="44">
        <f>H32+H42</f>
        <v>12.719999999999999</v>
      </c>
      <c r="I43" s="44">
        <f>I32+I42</f>
        <v>67.900000000000006</v>
      </c>
      <c r="J43" s="44">
        <f>J32+J42</f>
        <v>500</v>
      </c>
      <c r="K43" s="44"/>
      <c r="L43" s="44">
        <f>L32+L42</f>
        <v>86.11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56</v>
      </c>
      <c r="F44" s="21">
        <v>180</v>
      </c>
      <c r="G44" s="21">
        <v>5.2</v>
      </c>
      <c r="H44" s="21">
        <v>5.7</v>
      </c>
      <c r="I44" s="21">
        <v>32.4</v>
      </c>
      <c r="J44" s="21">
        <v>208.43</v>
      </c>
      <c r="K44" s="22">
        <v>217</v>
      </c>
      <c r="L44" s="21">
        <v>14.7</v>
      </c>
    </row>
    <row r="45" spans="1:12" ht="15" x14ac:dyDescent="0.25">
      <c r="A45" s="23"/>
      <c r="B45" s="24"/>
      <c r="C45" s="25"/>
      <c r="D45" s="26"/>
      <c r="E45" s="27" t="s">
        <v>57</v>
      </c>
      <c r="F45" s="28">
        <v>10</v>
      </c>
      <c r="G45" s="28">
        <v>0.08</v>
      </c>
      <c r="H45" s="28">
        <v>7.2</v>
      </c>
      <c r="I45" s="28">
        <v>0.13</v>
      </c>
      <c r="J45" s="28">
        <v>73.180000000000007</v>
      </c>
      <c r="K45" s="29">
        <v>79</v>
      </c>
      <c r="L45" s="28">
        <v>5.39</v>
      </c>
    </row>
    <row r="46" spans="1:12" ht="15" x14ac:dyDescent="0.25">
      <c r="A46" s="23"/>
      <c r="B46" s="24"/>
      <c r="C46" s="25"/>
      <c r="D46" s="30" t="s">
        <v>25</v>
      </c>
      <c r="E46" s="27" t="s">
        <v>46</v>
      </c>
      <c r="F46" s="28">
        <v>200</v>
      </c>
      <c r="G46" s="28">
        <v>3.3</v>
      </c>
      <c r="H46" s="28">
        <v>2.9</v>
      </c>
      <c r="I46" s="28">
        <v>13.8</v>
      </c>
      <c r="J46" s="28">
        <v>94</v>
      </c>
      <c r="K46" s="29">
        <v>462</v>
      </c>
      <c r="L46" s="28">
        <v>8.83</v>
      </c>
    </row>
    <row r="47" spans="1:12" ht="15" x14ac:dyDescent="0.25">
      <c r="A47" s="23"/>
      <c r="B47" s="24"/>
      <c r="C47" s="25"/>
      <c r="D47" s="30" t="s">
        <v>26</v>
      </c>
      <c r="E47" s="27" t="s">
        <v>52</v>
      </c>
      <c r="F47" s="28">
        <v>20</v>
      </c>
      <c r="G47" s="28">
        <v>1.5</v>
      </c>
      <c r="H47" s="28">
        <v>0.57999999999999996</v>
      </c>
      <c r="I47" s="28">
        <v>10.28</v>
      </c>
      <c r="J47" s="28">
        <v>52.4</v>
      </c>
      <c r="K47" s="29">
        <v>111</v>
      </c>
      <c r="L47" s="28">
        <v>2.37</v>
      </c>
    </row>
    <row r="48" spans="1:12" ht="15" x14ac:dyDescent="0.25">
      <c r="A48" s="23"/>
      <c r="B48" s="24"/>
      <c r="C48" s="25"/>
      <c r="D48" s="30" t="s">
        <v>27</v>
      </c>
      <c r="E48" s="27" t="s">
        <v>58</v>
      </c>
      <c r="F48" s="28">
        <v>100</v>
      </c>
      <c r="G48" s="28">
        <v>0.4</v>
      </c>
      <c r="H48" s="28">
        <v>0.3</v>
      </c>
      <c r="I48" s="28">
        <v>10.3</v>
      </c>
      <c r="J48" s="28">
        <v>47</v>
      </c>
      <c r="K48" s="29">
        <v>82</v>
      </c>
      <c r="L48" s="28">
        <v>22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510</v>
      </c>
      <c r="G51" s="36">
        <f>SUM(G44:G50)</f>
        <v>10.48</v>
      </c>
      <c r="H51" s="36">
        <f>SUM(H44:H50)</f>
        <v>16.68</v>
      </c>
      <c r="I51" s="36">
        <f>SUM(I44:I50)</f>
        <v>66.91</v>
      </c>
      <c r="J51" s="36">
        <f>SUM(J44:J50)</f>
        <v>475.01</v>
      </c>
      <c r="K51" s="37"/>
      <c r="L51" s="36">
        <f>SUM(L44:L50)</f>
        <v>53.290000000000006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510</v>
      </c>
      <c r="G62" s="44">
        <f>G51+G61</f>
        <v>10.48</v>
      </c>
      <c r="H62" s="44">
        <f>H51+H61</f>
        <v>16.68</v>
      </c>
      <c r="I62" s="44">
        <f>I51+I61</f>
        <v>66.91</v>
      </c>
      <c r="J62" s="44">
        <f>J51+J61</f>
        <v>475.01</v>
      </c>
      <c r="K62" s="44"/>
      <c r="L62" s="44">
        <f>L51+L61</f>
        <v>53.290000000000006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43</v>
      </c>
      <c r="F63" s="21">
        <v>150</v>
      </c>
      <c r="G63" s="21">
        <v>13</v>
      </c>
      <c r="H63" s="21">
        <v>20</v>
      </c>
      <c r="I63" s="21">
        <v>3.2</v>
      </c>
      <c r="J63" s="21">
        <v>246</v>
      </c>
      <c r="K63" s="22">
        <v>268</v>
      </c>
      <c r="L63" s="21">
        <v>32.46</v>
      </c>
    </row>
    <row r="64" spans="1:12" ht="15" x14ac:dyDescent="0.25">
      <c r="A64" s="23"/>
      <c r="B64" s="24"/>
      <c r="C64" s="25"/>
      <c r="D64" s="26"/>
      <c r="E64" s="27" t="s">
        <v>59</v>
      </c>
      <c r="F64" s="28">
        <v>60</v>
      </c>
      <c r="G64" s="28">
        <v>0.4</v>
      </c>
      <c r="H64" s="28">
        <v>0.06</v>
      </c>
      <c r="I64" s="28">
        <v>1.1399999999999999</v>
      </c>
      <c r="J64" s="28">
        <v>35.6</v>
      </c>
      <c r="K64" s="29">
        <v>148</v>
      </c>
      <c r="L64" s="28">
        <v>17.05</v>
      </c>
    </row>
    <row r="65" spans="1:12" ht="15" x14ac:dyDescent="0.25">
      <c r="A65" s="23"/>
      <c r="B65" s="24"/>
      <c r="C65" s="25"/>
      <c r="D65" s="30" t="s">
        <v>25</v>
      </c>
      <c r="E65" s="27" t="s">
        <v>44</v>
      </c>
      <c r="F65" s="28">
        <v>200</v>
      </c>
      <c r="G65" s="28">
        <v>2.8</v>
      </c>
      <c r="H65" s="28">
        <v>2.5</v>
      </c>
      <c r="I65" s="28">
        <v>13.6</v>
      </c>
      <c r="J65" s="28">
        <v>88</v>
      </c>
      <c r="K65" s="29">
        <v>465</v>
      </c>
      <c r="L65" s="28">
        <v>10</v>
      </c>
    </row>
    <row r="66" spans="1:12" ht="15" x14ac:dyDescent="0.25">
      <c r="A66" s="23"/>
      <c r="B66" s="24"/>
      <c r="C66" s="25"/>
      <c r="D66" s="30" t="s">
        <v>26</v>
      </c>
      <c r="E66" s="27" t="s">
        <v>52</v>
      </c>
      <c r="F66" s="28">
        <v>20</v>
      </c>
      <c r="G66" s="28">
        <v>1.5</v>
      </c>
      <c r="H66" s="28">
        <v>0.57999999999999996</v>
      </c>
      <c r="I66" s="28">
        <v>10.28</v>
      </c>
      <c r="J66" s="28">
        <v>52.4</v>
      </c>
      <c r="K66" s="29">
        <v>111</v>
      </c>
      <c r="L66" s="28">
        <v>2.37</v>
      </c>
    </row>
    <row r="67" spans="1:12" ht="15" x14ac:dyDescent="0.25">
      <c r="A67" s="23"/>
      <c r="B67" s="24"/>
      <c r="C67" s="25"/>
      <c r="D67" s="30" t="s">
        <v>27</v>
      </c>
      <c r="E67" s="27" t="s">
        <v>60</v>
      </c>
      <c r="F67" s="28">
        <v>100</v>
      </c>
      <c r="G67" s="28">
        <v>0.9</v>
      </c>
      <c r="H67" s="28">
        <v>0.2</v>
      </c>
      <c r="I67" s="28">
        <v>8.1</v>
      </c>
      <c r="J67" s="28">
        <v>49.2</v>
      </c>
      <c r="K67" s="29">
        <v>82</v>
      </c>
      <c r="L67" s="28">
        <v>17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530</v>
      </c>
      <c r="G70" s="36">
        <f>SUM(G63:G69)</f>
        <v>18.599999999999998</v>
      </c>
      <c r="H70" s="36">
        <f>SUM(H63:H69)</f>
        <v>23.339999999999996</v>
      </c>
      <c r="I70" s="36">
        <f>SUM(I63:I69)</f>
        <v>36.32</v>
      </c>
      <c r="J70" s="36">
        <f>SUM(J63:J69)</f>
        <v>471.2</v>
      </c>
      <c r="K70" s="37"/>
      <c r="L70" s="36">
        <f>SUM(L63:L69)</f>
        <v>78.88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530</v>
      </c>
      <c r="G81" s="44">
        <f>G70+G80</f>
        <v>18.599999999999998</v>
      </c>
      <c r="H81" s="44">
        <f>H70+H80</f>
        <v>23.339999999999996</v>
      </c>
      <c r="I81" s="44">
        <f>I70+I80</f>
        <v>36.32</v>
      </c>
      <c r="J81" s="44">
        <f>J70+J80</f>
        <v>471.2</v>
      </c>
      <c r="K81" s="44"/>
      <c r="L81" s="44">
        <f>L70+L80</f>
        <v>78.88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61</v>
      </c>
      <c r="F82" s="21">
        <v>170</v>
      </c>
      <c r="G82" s="21">
        <v>10.050000000000001</v>
      </c>
      <c r="H82" s="21">
        <v>8.6</v>
      </c>
      <c r="I82" s="21">
        <v>26.5</v>
      </c>
      <c r="J82" s="21">
        <v>336</v>
      </c>
      <c r="K82" s="22">
        <v>259</v>
      </c>
      <c r="L82" s="21">
        <v>17.05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49</v>
      </c>
      <c r="F84" s="28">
        <v>200</v>
      </c>
      <c r="G84" s="28">
        <v>0.2</v>
      </c>
      <c r="H84" s="28">
        <v>0.1</v>
      </c>
      <c r="I84" s="28">
        <v>9.3000000000000007</v>
      </c>
      <c r="J84" s="28">
        <v>38</v>
      </c>
      <c r="K84" s="29">
        <v>457</v>
      </c>
      <c r="L84" s="28">
        <v>1</v>
      </c>
    </row>
    <row r="85" spans="1:12" ht="15" x14ac:dyDescent="0.25">
      <c r="A85" s="23"/>
      <c r="B85" s="24"/>
      <c r="C85" s="25"/>
      <c r="D85" s="30" t="s">
        <v>26</v>
      </c>
      <c r="E85" s="27" t="s">
        <v>52</v>
      </c>
      <c r="F85" s="28">
        <v>30</v>
      </c>
      <c r="G85" s="28">
        <v>2.25</v>
      </c>
      <c r="H85" s="28">
        <v>0.87</v>
      </c>
      <c r="I85" s="28">
        <v>15.4</v>
      </c>
      <c r="J85" s="28">
        <v>78.599999999999994</v>
      </c>
      <c r="K85" s="29">
        <v>1111</v>
      </c>
      <c r="L85" s="28">
        <v>3.56</v>
      </c>
    </row>
    <row r="86" spans="1:12" ht="15" x14ac:dyDescent="0.25">
      <c r="A86" s="23"/>
      <c r="B86" s="24"/>
      <c r="C86" s="25"/>
      <c r="D86" s="30" t="s">
        <v>27</v>
      </c>
      <c r="E86" s="27" t="s">
        <v>53</v>
      </c>
      <c r="F86" s="28">
        <v>100</v>
      </c>
      <c r="G86" s="28">
        <v>0.4</v>
      </c>
      <c r="H86" s="28">
        <v>0.4</v>
      </c>
      <c r="I86" s="28">
        <v>9.8000000000000007</v>
      </c>
      <c r="J86" s="28">
        <v>44</v>
      </c>
      <c r="K86" s="29">
        <v>82</v>
      </c>
      <c r="L86" s="28">
        <v>13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500</v>
      </c>
      <c r="G89" s="36">
        <f>SUM(G82:G88)</f>
        <v>12.9</v>
      </c>
      <c r="H89" s="36">
        <f>SUM(H82:H88)</f>
        <v>9.9699999999999989</v>
      </c>
      <c r="I89" s="36">
        <f>SUM(I82:I88)</f>
        <v>61</v>
      </c>
      <c r="J89" s="36">
        <f>SUM(J82:J88)</f>
        <v>496.6</v>
      </c>
      <c r="K89" s="37"/>
      <c r="L89" s="36">
        <f>SUM(L82:L88)</f>
        <v>34.61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500</v>
      </c>
      <c r="G100" s="44">
        <f>G89+G99</f>
        <v>12.9</v>
      </c>
      <c r="H100" s="44">
        <f>H89+H99</f>
        <v>9.9699999999999989</v>
      </c>
      <c r="I100" s="44">
        <f>I89+I99</f>
        <v>61</v>
      </c>
      <c r="J100" s="44">
        <f>J89+J99</f>
        <v>496.6</v>
      </c>
      <c r="K100" s="44"/>
      <c r="L100" s="44">
        <f>L89+L99</f>
        <v>34.61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47</v>
      </c>
      <c r="F101" s="21">
        <v>180</v>
      </c>
      <c r="G101" s="21">
        <v>5</v>
      </c>
      <c r="H101" s="21">
        <v>6</v>
      </c>
      <c r="I101" s="21">
        <v>24.1</v>
      </c>
      <c r="J101" s="21">
        <v>207</v>
      </c>
      <c r="K101" s="22">
        <v>229</v>
      </c>
      <c r="L101" s="21">
        <v>11.46</v>
      </c>
    </row>
    <row r="102" spans="1:12" ht="15" x14ac:dyDescent="0.25">
      <c r="A102" s="23"/>
      <c r="B102" s="24"/>
      <c r="C102" s="25"/>
      <c r="D102" s="26"/>
      <c r="E102" s="27" t="s">
        <v>62</v>
      </c>
      <c r="F102" s="28">
        <v>15</v>
      </c>
      <c r="G102" s="28">
        <v>3.5</v>
      </c>
      <c r="H102" s="28">
        <v>4.4000000000000004</v>
      </c>
      <c r="I102" s="28">
        <v>0</v>
      </c>
      <c r="J102" s="28">
        <v>53.7</v>
      </c>
      <c r="K102" s="29">
        <v>75</v>
      </c>
      <c r="L102" s="28">
        <v>16</v>
      </c>
    </row>
    <row r="103" spans="1:12" ht="15" x14ac:dyDescent="0.25">
      <c r="A103" s="23"/>
      <c r="B103" s="24"/>
      <c r="C103" s="25"/>
      <c r="D103" s="30" t="s">
        <v>25</v>
      </c>
      <c r="E103" s="27" t="s">
        <v>44</v>
      </c>
      <c r="F103" s="28">
        <v>200</v>
      </c>
      <c r="G103" s="28">
        <v>2.8</v>
      </c>
      <c r="H103" s="28">
        <v>2.5</v>
      </c>
      <c r="I103" s="28">
        <v>13.6</v>
      </c>
      <c r="J103" s="28">
        <v>88</v>
      </c>
      <c r="K103" s="29">
        <v>465</v>
      </c>
      <c r="L103" s="28">
        <v>10</v>
      </c>
    </row>
    <row r="104" spans="1:12" ht="15" x14ac:dyDescent="0.25">
      <c r="A104" s="23"/>
      <c r="B104" s="24"/>
      <c r="C104" s="25"/>
      <c r="D104" s="30" t="s">
        <v>26</v>
      </c>
      <c r="E104" s="27" t="s">
        <v>52</v>
      </c>
      <c r="F104" s="28">
        <v>30</v>
      </c>
      <c r="G104" s="28">
        <v>2.25</v>
      </c>
      <c r="H104" s="28">
        <v>0.87</v>
      </c>
      <c r="I104" s="28">
        <v>15.4</v>
      </c>
      <c r="J104" s="28">
        <v>78.599999999999994</v>
      </c>
      <c r="K104" s="29">
        <v>111</v>
      </c>
      <c r="L104" s="28">
        <v>3.56</v>
      </c>
    </row>
    <row r="105" spans="1:12" ht="15" x14ac:dyDescent="0.25">
      <c r="A105" s="23"/>
      <c r="B105" s="24"/>
      <c r="C105" s="25"/>
      <c r="D105" s="30" t="s">
        <v>27</v>
      </c>
      <c r="E105" s="27" t="s">
        <v>58</v>
      </c>
      <c r="F105" s="28">
        <v>100</v>
      </c>
      <c r="G105" s="28">
        <v>0.4</v>
      </c>
      <c r="H105" s="28">
        <v>0.3</v>
      </c>
      <c r="I105" s="28">
        <v>10.3</v>
      </c>
      <c r="J105" s="28">
        <v>47</v>
      </c>
      <c r="K105" s="29">
        <v>82</v>
      </c>
      <c r="L105" s="28">
        <v>22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525</v>
      </c>
      <c r="G108" s="36">
        <f>SUM(G101:G107)</f>
        <v>13.950000000000001</v>
      </c>
      <c r="H108" s="36">
        <f>SUM(H101:H107)</f>
        <v>14.07</v>
      </c>
      <c r="I108" s="36">
        <f>SUM(I101:I107)</f>
        <v>63.400000000000006</v>
      </c>
      <c r="J108" s="36">
        <f>SUM(J101:J107)</f>
        <v>474.29999999999995</v>
      </c>
      <c r="K108" s="37"/>
      <c r="L108" s="36">
        <f>SUM(L101:L107)</f>
        <v>63.02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525</v>
      </c>
      <c r="G119" s="44">
        <f>G108+G118</f>
        <v>13.950000000000001</v>
      </c>
      <c r="H119" s="44">
        <f>H108+H118</f>
        <v>14.07</v>
      </c>
      <c r="I119" s="44">
        <f>I108+I118</f>
        <v>63.400000000000006</v>
      </c>
      <c r="J119" s="44">
        <f>J108+J118</f>
        <v>474.29999999999995</v>
      </c>
      <c r="K119" s="44"/>
      <c r="L119" s="44">
        <f>L108+L118</f>
        <v>63.02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63</v>
      </c>
      <c r="F120" s="21">
        <v>170</v>
      </c>
      <c r="G120" s="21">
        <v>25.29</v>
      </c>
      <c r="H120" s="21">
        <v>13.25</v>
      </c>
      <c r="I120" s="21">
        <v>33.700000000000003</v>
      </c>
      <c r="J120" s="21">
        <v>357</v>
      </c>
      <c r="K120" s="22">
        <v>279</v>
      </c>
      <c r="L120" s="21">
        <v>58.25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48</v>
      </c>
      <c r="F122" s="28">
        <v>200</v>
      </c>
      <c r="G122" s="28">
        <v>0.2</v>
      </c>
      <c r="H122" s="28">
        <v>0.1</v>
      </c>
      <c r="I122" s="28">
        <v>9.3000000000000007</v>
      </c>
      <c r="J122" s="28">
        <v>38</v>
      </c>
      <c r="K122" s="29">
        <v>457</v>
      </c>
      <c r="L122" s="28">
        <v>1</v>
      </c>
    </row>
    <row r="123" spans="1:12" ht="15" x14ac:dyDescent="0.25">
      <c r="A123" s="45"/>
      <c r="B123" s="24"/>
      <c r="C123" s="25"/>
      <c r="D123" s="30" t="s">
        <v>26</v>
      </c>
      <c r="E123" s="27" t="s">
        <v>52</v>
      </c>
      <c r="F123" s="28">
        <v>30</v>
      </c>
      <c r="G123" s="28">
        <v>2.25</v>
      </c>
      <c r="H123" s="28">
        <v>0.87</v>
      </c>
      <c r="I123" s="28">
        <v>15.4</v>
      </c>
      <c r="J123" s="28">
        <v>78.599999999999994</v>
      </c>
      <c r="K123" s="29">
        <v>111</v>
      </c>
      <c r="L123" s="28">
        <v>3.56</v>
      </c>
    </row>
    <row r="124" spans="1:12" ht="15" x14ac:dyDescent="0.25">
      <c r="A124" s="45"/>
      <c r="B124" s="24"/>
      <c r="C124" s="25"/>
      <c r="D124" s="30" t="s">
        <v>27</v>
      </c>
      <c r="E124" s="27" t="s">
        <v>53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44</v>
      </c>
      <c r="K124" s="29">
        <v>82</v>
      </c>
      <c r="L124" s="28">
        <v>13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>SUM(G120:G126)</f>
        <v>28.139999999999997</v>
      </c>
      <c r="H127" s="36">
        <f>SUM(H120:H126)</f>
        <v>14.62</v>
      </c>
      <c r="I127" s="36">
        <f>SUM(I120:I126)</f>
        <v>68.2</v>
      </c>
      <c r="J127" s="36">
        <f>SUM(J120:J126)</f>
        <v>517.6</v>
      </c>
      <c r="K127" s="37"/>
      <c r="L127" s="36">
        <f>SUM(L120:L126)</f>
        <v>75.81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500</v>
      </c>
      <c r="G138" s="44">
        <f>G127+G137</f>
        <v>28.139999999999997</v>
      </c>
      <c r="H138" s="44">
        <f>H127+H137</f>
        <v>14.62</v>
      </c>
      <c r="I138" s="44">
        <f>I127+I137</f>
        <v>68.2</v>
      </c>
      <c r="J138" s="44">
        <f>J127+J137</f>
        <v>517.6</v>
      </c>
      <c r="K138" s="44"/>
      <c r="L138" s="44">
        <f>L127+L137</f>
        <v>75.81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43</v>
      </c>
      <c r="F139" s="21">
        <v>150</v>
      </c>
      <c r="G139" s="21">
        <v>13</v>
      </c>
      <c r="H139" s="21">
        <v>20</v>
      </c>
      <c r="I139" s="21">
        <v>3.2</v>
      </c>
      <c r="J139" s="21">
        <v>246</v>
      </c>
      <c r="K139" s="22">
        <v>268</v>
      </c>
      <c r="L139" s="21">
        <v>32.74</v>
      </c>
    </row>
    <row r="140" spans="1:12" ht="15" x14ac:dyDescent="0.25">
      <c r="A140" s="23"/>
      <c r="B140" s="24"/>
      <c r="C140" s="25"/>
      <c r="D140" s="26"/>
      <c r="E140" s="27" t="s">
        <v>64</v>
      </c>
      <c r="F140" s="28">
        <v>60</v>
      </c>
      <c r="G140" s="28">
        <v>1.7</v>
      </c>
      <c r="H140" s="28">
        <v>2.1</v>
      </c>
      <c r="I140" s="28">
        <v>21</v>
      </c>
      <c r="J140" s="28">
        <v>40</v>
      </c>
      <c r="K140" s="29">
        <v>157</v>
      </c>
      <c r="L140" s="28">
        <v>17.100000000000001</v>
      </c>
    </row>
    <row r="141" spans="1:12" ht="15" x14ac:dyDescent="0.25">
      <c r="A141" s="23"/>
      <c r="B141" s="24"/>
      <c r="C141" s="25"/>
      <c r="D141" s="30" t="s">
        <v>25</v>
      </c>
      <c r="E141" s="27" t="s">
        <v>46</v>
      </c>
      <c r="F141" s="28">
        <v>200</v>
      </c>
      <c r="G141" s="28">
        <v>3.3</v>
      </c>
      <c r="H141" s="28">
        <v>2.9</v>
      </c>
      <c r="I141" s="28">
        <v>13.8</v>
      </c>
      <c r="J141" s="28">
        <v>94</v>
      </c>
      <c r="K141" s="29">
        <v>462</v>
      </c>
      <c r="L141" s="28">
        <v>8.83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52</v>
      </c>
      <c r="F142" s="28">
        <v>20</v>
      </c>
      <c r="G142" s="28">
        <v>1.5</v>
      </c>
      <c r="H142" s="28">
        <v>0.57999999999999996</v>
      </c>
      <c r="I142" s="28">
        <v>10.28</v>
      </c>
      <c r="J142" s="28">
        <v>52.4</v>
      </c>
      <c r="K142" s="29">
        <v>111</v>
      </c>
      <c r="L142" s="28">
        <v>2.37</v>
      </c>
    </row>
    <row r="143" spans="1:12" ht="15" x14ac:dyDescent="0.25">
      <c r="A143" s="23"/>
      <c r="B143" s="24"/>
      <c r="C143" s="25"/>
      <c r="D143" s="30" t="s">
        <v>27</v>
      </c>
      <c r="E143" s="27" t="s">
        <v>45</v>
      </c>
      <c r="F143" s="28">
        <v>100</v>
      </c>
      <c r="G143" s="28">
        <v>0.8</v>
      </c>
      <c r="H143" s="28">
        <v>0.2</v>
      </c>
      <c r="I143" s="28">
        <v>7.5</v>
      </c>
      <c r="J143" s="28">
        <v>38</v>
      </c>
      <c r="K143" s="29">
        <v>82</v>
      </c>
      <c r="L143" s="28">
        <v>23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530</v>
      </c>
      <c r="G146" s="36">
        <f>SUM(G139:G145)</f>
        <v>20.3</v>
      </c>
      <c r="H146" s="36">
        <f>SUM(H139:H145)</f>
        <v>25.779999999999998</v>
      </c>
      <c r="I146" s="36">
        <f>SUM(I139:I145)</f>
        <v>55.78</v>
      </c>
      <c r="J146" s="36">
        <f>SUM(J139:J145)</f>
        <v>470.4</v>
      </c>
      <c r="K146" s="37"/>
      <c r="L146" s="36">
        <f>SUM(L139:L145)</f>
        <v>84.039999999999992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530</v>
      </c>
      <c r="G157" s="44">
        <f>G146+G156</f>
        <v>20.3</v>
      </c>
      <c r="H157" s="44">
        <f>H146+H156</f>
        <v>25.779999999999998</v>
      </c>
      <c r="I157" s="44">
        <f>I146+I156</f>
        <v>55.78</v>
      </c>
      <c r="J157" s="44">
        <f>J146+J156</f>
        <v>470.4</v>
      </c>
      <c r="K157" s="44"/>
      <c r="L157" s="44">
        <f>L146+L156</f>
        <v>84.039999999999992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65</v>
      </c>
      <c r="F158" s="21">
        <v>150</v>
      </c>
      <c r="G158" s="21">
        <v>5.55</v>
      </c>
      <c r="H158" s="21">
        <v>4.95</v>
      </c>
      <c r="I158" s="21">
        <v>29.55</v>
      </c>
      <c r="J158" s="21">
        <v>184.5</v>
      </c>
      <c r="K158" s="22">
        <v>256</v>
      </c>
      <c r="L158" s="21">
        <v>7.03</v>
      </c>
    </row>
    <row r="159" spans="1:12" ht="15" x14ac:dyDescent="0.25">
      <c r="A159" s="23"/>
      <c r="B159" s="24"/>
      <c r="C159" s="25"/>
      <c r="D159" s="26"/>
      <c r="E159" s="27" t="s">
        <v>66</v>
      </c>
      <c r="F159" s="28">
        <v>100</v>
      </c>
      <c r="G159" s="28">
        <v>16.2</v>
      </c>
      <c r="H159" s="28">
        <v>12</v>
      </c>
      <c r="I159" s="28">
        <v>0.3</v>
      </c>
      <c r="J159" s="28">
        <v>174</v>
      </c>
      <c r="K159" s="29">
        <v>366</v>
      </c>
      <c r="L159" s="28">
        <v>44.24</v>
      </c>
    </row>
    <row r="160" spans="1:12" ht="15" x14ac:dyDescent="0.25">
      <c r="A160" s="23"/>
      <c r="B160" s="24"/>
      <c r="C160" s="25"/>
      <c r="D160" s="30" t="s">
        <v>25</v>
      </c>
      <c r="E160" s="27" t="s">
        <v>44</v>
      </c>
      <c r="F160" s="28">
        <v>200</v>
      </c>
      <c r="G160" s="28">
        <v>2.8</v>
      </c>
      <c r="H160" s="28">
        <v>2.5</v>
      </c>
      <c r="I160" s="28">
        <v>13.6</v>
      </c>
      <c r="J160" s="28">
        <v>88</v>
      </c>
      <c r="K160" s="29">
        <v>465</v>
      </c>
      <c r="L160" s="28">
        <v>10</v>
      </c>
    </row>
    <row r="161" spans="1:12" ht="15" x14ac:dyDescent="0.25">
      <c r="A161" s="23"/>
      <c r="B161" s="24"/>
      <c r="C161" s="25"/>
      <c r="D161" s="30" t="s">
        <v>26</v>
      </c>
      <c r="E161" s="27" t="s">
        <v>52</v>
      </c>
      <c r="F161" s="28">
        <v>20</v>
      </c>
      <c r="G161" s="28">
        <v>1.5</v>
      </c>
      <c r="H161" s="28">
        <v>0.57999999999999996</v>
      </c>
      <c r="I161" s="28">
        <v>10.28</v>
      </c>
      <c r="J161" s="28">
        <v>52.4</v>
      </c>
      <c r="K161" s="29">
        <v>1111</v>
      </c>
      <c r="L161" s="28">
        <v>2.37</v>
      </c>
    </row>
    <row r="162" spans="1:12" ht="15" x14ac:dyDescent="0.25">
      <c r="A162" s="23"/>
      <c r="B162" s="24"/>
      <c r="C162" s="25"/>
      <c r="D162" s="30" t="s">
        <v>27</v>
      </c>
      <c r="E162" s="27" t="s">
        <v>67</v>
      </c>
      <c r="F162" s="28">
        <v>100</v>
      </c>
      <c r="G162" s="28">
        <v>0.9</v>
      </c>
      <c r="H162" s="28">
        <v>0.2</v>
      </c>
      <c r="I162" s="28">
        <v>8.1</v>
      </c>
      <c r="J162" s="28">
        <v>49.2</v>
      </c>
      <c r="K162" s="29">
        <v>82</v>
      </c>
      <c r="L162" s="28">
        <v>17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570</v>
      </c>
      <c r="G165" s="36">
        <f>SUM(G158:G164)</f>
        <v>26.95</v>
      </c>
      <c r="H165" s="36">
        <f>SUM(H158:H164)</f>
        <v>20.229999999999997</v>
      </c>
      <c r="I165" s="36">
        <f>SUM(I158:I164)</f>
        <v>61.830000000000005</v>
      </c>
      <c r="J165" s="36">
        <f>SUM(J158:J164)</f>
        <v>548.1</v>
      </c>
      <c r="K165" s="37"/>
      <c r="L165" s="36">
        <f>SUM(L158:L164)</f>
        <v>80.64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570</v>
      </c>
      <c r="G176" s="44">
        <f>G165+G175</f>
        <v>26.95</v>
      </c>
      <c r="H176" s="44">
        <f>H165+H175</f>
        <v>20.229999999999997</v>
      </c>
      <c r="I176" s="44">
        <f>I165+I175</f>
        <v>61.830000000000005</v>
      </c>
      <c r="J176" s="44">
        <f>J165+J175</f>
        <v>548.1</v>
      </c>
      <c r="K176" s="44"/>
      <c r="L176" s="44">
        <f>L165+L175</f>
        <v>80.64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68</v>
      </c>
      <c r="F177" s="21">
        <v>180</v>
      </c>
      <c r="G177" s="21">
        <v>5.2</v>
      </c>
      <c r="H177" s="21">
        <v>5.7</v>
      </c>
      <c r="I177" s="21">
        <v>32.4</v>
      </c>
      <c r="J177" s="21">
        <v>208.43</v>
      </c>
      <c r="K177" s="22">
        <v>217</v>
      </c>
      <c r="L177" s="21">
        <v>14.7</v>
      </c>
    </row>
    <row r="178" spans="1:12" ht="15" x14ac:dyDescent="0.25">
      <c r="A178" s="23"/>
      <c r="B178" s="24"/>
      <c r="C178" s="25"/>
      <c r="D178" s="26"/>
      <c r="E178" s="27" t="s">
        <v>57</v>
      </c>
      <c r="F178" s="28">
        <v>10</v>
      </c>
      <c r="G178" s="28">
        <v>0.08</v>
      </c>
      <c r="H178" s="28">
        <v>7.2</v>
      </c>
      <c r="I178" s="28">
        <v>0.13</v>
      </c>
      <c r="J178" s="28">
        <v>73.180000000000007</v>
      </c>
      <c r="K178" s="29">
        <v>79</v>
      </c>
      <c r="L178" s="28">
        <v>5.39</v>
      </c>
    </row>
    <row r="179" spans="1:12" ht="15" x14ac:dyDescent="0.25">
      <c r="A179" s="23"/>
      <c r="B179" s="24"/>
      <c r="C179" s="25"/>
      <c r="D179" s="30" t="s">
        <v>25</v>
      </c>
      <c r="E179" s="27" t="s">
        <v>55</v>
      </c>
      <c r="F179" s="28">
        <v>200</v>
      </c>
      <c r="G179" s="28">
        <v>0.3</v>
      </c>
      <c r="H179" s="28">
        <v>0.1</v>
      </c>
      <c r="I179" s="28">
        <v>9.5</v>
      </c>
      <c r="J179" s="28">
        <v>40</v>
      </c>
      <c r="K179" s="29">
        <v>459</v>
      </c>
      <c r="L179" s="28">
        <v>1</v>
      </c>
    </row>
    <row r="180" spans="1:12" ht="15" x14ac:dyDescent="0.25">
      <c r="A180" s="23"/>
      <c r="B180" s="24"/>
      <c r="C180" s="25"/>
      <c r="D180" s="30" t="s">
        <v>26</v>
      </c>
      <c r="E180" s="27" t="s">
        <v>52</v>
      </c>
      <c r="F180" s="28">
        <v>30</v>
      </c>
      <c r="G180" s="28">
        <v>2.25</v>
      </c>
      <c r="H180" s="28">
        <v>0.87</v>
      </c>
      <c r="I180" s="28">
        <v>15.4</v>
      </c>
      <c r="J180" s="28">
        <v>78.599999999999994</v>
      </c>
      <c r="K180" s="29">
        <v>111</v>
      </c>
      <c r="L180" s="28">
        <v>3.56</v>
      </c>
    </row>
    <row r="181" spans="1:12" ht="15" x14ac:dyDescent="0.25">
      <c r="A181" s="23"/>
      <c r="B181" s="24"/>
      <c r="C181" s="25"/>
      <c r="D181" s="30" t="s">
        <v>27</v>
      </c>
      <c r="E181" s="27" t="s">
        <v>69</v>
      </c>
      <c r="F181" s="28">
        <v>100</v>
      </c>
      <c r="G181" s="28">
        <v>1.8</v>
      </c>
      <c r="H181" s="28">
        <v>0.6</v>
      </c>
      <c r="I181" s="28">
        <v>22.8</v>
      </c>
      <c r="J181" s="28">
        <v>96</v>
      </c>
      <c r="K181" s="29">
        <v>82</v>
      </c>
      <c r="L181" s="28">
        <v>16.5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520</v>
      </c>
      <c r="G184" s="36">
        <f>SUM(G177:G183)</f>
        <v>9.6300000000000008</v>
      </c>
      <c r="H184" s="36">
        <f>SUM(H177:H183)</f>
        <v>14.469999999999999</v>
      </c>
      <c r="I184" s="36">
        <f>SUM(I177:I183)</f>
        <v>80.23</v>
      </c>
      <c r="J184" s="36">
        <f>SUM(J177:J183)</f>
        <v>496.21000000000004</v>
      </c>
      <c r="K184" s="37"/>
      <c r="L184" s="36">
        <f>SUM(L177:L183)</f>
        <v>41.15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520</v>
      </c>
      <c r="G195" s="44">
        <f>G184+G194</f>
        <v>9.6300000000000008</v>
      </c>
      <c r="H195" s="44">
        <f>H184+H194</f>
        <v>14.469999999999999</v>
      </c>
      <c r="I195" s="44">
        <f>I184+I194</f>
        <v>80.23</v>
      </c>
      <c r="J195" s="44">
        <f>J184+J194</f>
        <v>496.21000000000004</v>
      </c>
      <c r="K195" s="44"/>
      <c r="L195" s="44">
        <f>L184+L194</f>
        <v>41.15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520.5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18.579999999999998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17.177999999999997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62.297000000000004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494.322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64.971999999999994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2024-10-01T09:07:48Z</dcterms:modified>
</cp:coreProperties>
</file>